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cales\Dropbox\GFC\Grant\FY IRA - 25373\Sub Grant Program\Budget examples\"/>
    </mc:Choice>
  </mc:AlternateContent>
  <bookViews>
    <workbookView xWindow="0" yWindow="0" windowWidth="23040" windowHeight="9192"/>
  </bookViews>
  <sheets>
    <sheet name="Match Expenditures" sheetId="3" r:id="rId1"/>
  </sheets>
  <calcPr calcId="162913"/>
</workbook>
</file>

<file path=xl/calcChain.xml><?xml version="1.0" encoding="utf-8"?>
<calcChain xmlns="http://schemas.openxmlformats.org/spreadsheetml/2006/main">
  <c r="F6" i="3" l="1"/>
  <c r="F8" i="3" l="1"/>
  <c r="F3" i="3" l="1"/>
  <c r="F4" i="3"/>
  <c r="F5" i="3"/>
  <c r="F7" i="3"/>
  <c r="F9" i="3" s="1"/>
  <c r="F10" i="3"/>
  <c r="F12" i="3" s="1"/>
  <c r="F2" i="3"/>
  <c r="C13" i="3" l="1"/>
</calcChain>
</file>

<file path=xl/sharedStrings.xml><?xml version="1.0" encoding="utf-8"?>
<sst xmlns="http://schemas.openxmlformats.org/spreadsheetml/2006/main" count="43" uniqueCount="34">
  <si>
    <t>Cost</t>
  </si>
  <si>
    <t>Total Cost</t>
  </si>
  <si>
    <t>Quantity</t>
  </si>
  <si>
    <t>Units</t>
  </si>
  <si>
    <t>day</t>
  </si>
  <si>
    <t>hours</t>
  </si>
  <si>
    <t>contract</t>
  </si>
  <si>
    <t>position</t>
  </si>
  <si>
    <t xml:space="preserve">Project Component </t>
  </si>
  <si>
    <t>Tree Planting</t>
  </si>
  <si>
    <t>Tree Maintenance</t>
  </si>
  <si>
    <t>Mulch</t>
  </si>
  <si>
    <t>cu yds</t>
  </si>
  <si>
    <r>
      <t xml:space="preserve">Match Expenditures
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(ex: Staff Time, Volunteers, Donated services, donated goods)</t>
    </r>
  </si>
  <si>
    <t xml:space="preserve">Type of Match </t>
  </si>
  <si>
    <t>Match Provider</t>
  </si>
  <si>
    <t>In-kind</t>
  </si>
  <si>
    <t>use of city's backhoe</t>
  </si>
  <si>
    <t>City</t>
  </si>
  <si>
    <t>backhoe operator</t>
  </si>
  <si>
    <t xml:space="preserve">In-kind </t>
  </si>
  <si>
    <t xml:space="preserve">15 gal. </t>
  </si>
  <si>
    <t>15 gallon crape myrtles</t>
  </si>
  <si>
    <t>Cash</t>
  </si>
  <si>
    <t>Volunteer time (5 people x 4 hours each)</t>
  </si>
  <si>
    <t xml:space="preserve">Keep Georgia Beautiful </t>
  </si>
  <si>
    <t>Local EMC</t>
  </si>
  <si>
    <t xml:space="preserve">Pruning contract with A1 Arborist Tree Care </t>
  </si>
  <si>
    <t>Staffing</t>
  </si>
  <si>
    <t>Support staff for arborist (P/T Administrative Assistan)</t>
  </si>
  <si>
    <t>Match Arborist position</t>
  </si>
  <si>
    <t>Match Maintenance</t>
  </si>
  <si>
    <t xml:space="preserve">Match Tree Planting </t>
  </si>
  <si>
    <t>Total Amount of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</si>
</sst>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3" fillId="0" borderId="1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wrapText="1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12" xfId="0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center"/>
    </xf>
    <xf numFmtId="164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15" sqref="G15"/>
    </sheetView>
  </sheetViews>
  <sheetFormatPr defaultRowHeight="14.4" x14ac:dyDescent="0.3"/>
  <cols>
    <col min="1" max="1" width="22.6640625" customWidth="1"/>
    <col min="2" max="2" width="52.6640625" customWidth="1"/>
    <col min="3" max="4" width="11.109375" customWidth="1"/>
    <col min="5" max="5" width="13.109375" customWidth="1"/>
    <col min="6" max="6" width="13.6640625" customWidth="1"/>
    <col min="7" max="7" width="10.109375" customWidth="1"/>
    <col min="8" max="8" width="13.77734375" customWidth="1"/>
  </cols>
  <sheetData>
    <row r="1" spans="1:8" ht="36.6" thickBot="1" x14ac:dyDescent="0.4">
      <c r="A1" s="4" t="s">
        <v>8</v>
      </c>
      <c r="B1" s="4" t="s">
        <v>13</v>
      </c>
      <c r="C1" s="4" t="s">
        <v>2</v>
      </c>
      <c r="D1" s="4" t="s">
        <v>3</v>
      </c>
      <c r="E1" s="4" t="s">
        <v>0</v>
      </c>
      <c r="F1" s="4" t="s">
        <v>1</v>
      </c>
      <c r="G1" s="21" t="s">
        <v>14</v>
      </c>
      <c r="H1" s="21" t="s">
        <v>15</v>
      </c>
    </row>
    <row r="2" spans="1:8" x14ac:dyDescent="0.3">
      <c r="A2" s="11" t="s">
        <v>9</v>
      </c>
      <c r="B2" s="5" t="s">
        <v>22</v>
      </c>
      <c r="C2" s="6">
        <v>2</v>
      </c>
      <c r="D2" s="6" t="s">
        <v>21</v>
      </c>
      <c r="E2" s="7">
        <v>120</v>
      </c>
      <c r="F2" s="22">
        <f>SUM(C2*E2)</f>
        <v>240</v>
      </c>
      <c r="G2" s="6" t="s">
        <v>23</v>
      </c>
      <c r="H2" s="27" t="s">
        <v>18</v>
      </c>
    </row>
    <row r="3" spans="1:8" ht="28.8" x14ac:dyDescent="0.3">
      <c r="A3" s="12"/>
      <c r="B3" s="3" t="s">
        <v>24</v>
      </c>
      <c r="C3" s="2">
        <v>20</v>
      </c>
      <c r="D3" s="2" t="s">
        <v>5</v>
      </c>
      <c r="E3" s="1">
        <v>31.8</v>
      </c>
      <c r="F3" s="23">
        <f>SUM(C3*E3)</f>
        <v>636</v>
      </c>
      <c r="G3" s="2" t="s">
        <v>16</v>
      </c>
      <c r="H3" s="28" t="s">
        <v>25</v>
      </c>
    </row>
    <row r="4" spans="1:8" x14ac:dyDescent="0.3">
      <c r="A4" s="12"/>
      <c r="B4" s="3" t="s">
        <v>17</v>
      </c>
      <c r="C4" s="2">
        <v>1</v>
      </c>
      <c r="D4" s="2" t="s">
        <v>4</v>
      </c>
      <c r="E4" s="1">
        <v>250</v>
      </c>
      <c r="F4" s="23">
        <f>SUM(C4*E4)</f>
        <v>250</v>
      </c>
      <c r="G4" s="2" t="s">
        <v>16</v>
      </c>
      <c r="H4" s="29" t="s">
        <v>18</v>
      </c>
    </row>
    <row r="5" spans="1:8" x14ac:dyDescent="0.3">
      <c r="A5" s="12"/>
      <c r="B5" s="3" t="s">
        <v>19</v>
      </c>
      <c r="C5" s="2">
        <v>8</v>
      </c>
      <c r="D5" s="2" t="s">
        <v>5</v>
      </c>
      <c r="E5" s="1">
        <v>23.5</v>
      </c>
      <c r="F5" s="23">
        <f>SUM(C5*E5)</f>
        <v>188</v>
      </c>
      <c r="G5" s="2" t="s">
        <v>20</v>
      </c>
      <c r="H5" s="29" t="s">
        <v>18</v>
      </c>
    </row>
    <row r="6" spans="1:8" ht="18.600000000000001" thickBot="1" x14ac:dyDescent="0.35">
      <c r="A6" s="14" t="s">
        <v>32</v>
      </c>
      <c r="B6" s="15"/>
      <c r="C6" s="15"/>
      <c r="D6" s="15"/>
      <c r="E6" s="15"/>
      <c r="F6" s="24">
        <f>SUM(F2:F5)</f>
        <v>1314</v>
      </c>
      <c r="G6" s="30"/>
      <c r="H6" s="31"/>
    </row>
    <row r="7" spans="1:8" ht="18" customHeight="1" x14ac:dyDescent="0.3">
      <c r="A7" s="19" t="s">
        <v>10</v>
      </c>
      <c r="B7" s="5" t="s">
        <v>27</v>
      </c>
      <c r="C7" s="6">
        <v>1</v>
      </c>
      <c r="D7" s="6" t="s">
        <v>6</v>
      </c>
      <c r="E7" s="7">
        <v>40000</v>
      </c>
      <c r="F7" s="22">
        <f>SUM(C7*E7)</f>
        <v>40000</v>
      </c>
      <c r="G7" s="6" t="s">
        <v>23</v>
      </c>
      <c r="H7" s="27" t="s">
        <v>18</v>
      </c>
    </row>
    <row r="8" spans="1:8" ht="18" customHeight="1" x14ac:dyDescent="0.3">
      <c r="A8" s="20"/>
      <c r="B8" s="3" t="s">
        <v>11</v>
      </c>
      <c r="C8" s="2">
        <v>3</v>
      </c>
      <c r="D8" s="2" t="s">
        <v>12</v>
      </c>
      <c r="E8" s="1">
        <v>75</v>
      </c>
      <c r="F8" s="25">
        <f>SUM(C8*E8)</f>
        <v>225</v>
      </c>
      <c r="G8" s="2" t="s">
        <v>16</v>
      </c>
      <c r="H8" s="29" t="s">
        <v>26</v>
      </c>
    </row>
    <row r="9" spans="1:8" ht="18.600000000000001" thickBot="1" x14ac:dyDescent="0.4">
      <c r="A9" s="16" t="s">
        <v>31</v>
      </c>
      <c r="B9" s="17"/>
      <c r="C9" s="17"/>
      <c r="D9" s="17"/>
      <c r="E9" s="18"/>
      <c r="F9" s="26">
        <f>SUM(F7:F8)</f>
        <v>40225</v>
      </c>
      <c r="G9" s="30"/>
      <c r="H9" s="31"/>
    </row>
    <row r="10" spans="1:8" ht="14.4" customHeight="1" x14ac:dyDescent="0.3">
      <c r="A10" s="13" t="s">
        <v>28</v>
      </c>
      <c r="B10" s="5" t="s">
        <v>29</v>
      </c>
      <c r="C10" s="6">
        <v>1</v>
      </c>
      <c r="D10" s="6" t="s">
        <v>7</v>
      </c>
      <c r="E10" s="7">
        <v>25000</v>
      </c>
      <c r="F10" s="22">
        <f>SUM(C10*E10)</f>
        <v>25000</v>
      </c>
      <c r="G10" s="6" t="s">
        <v>23</v>
      </c>
      <c r="H10" s="27" t="s">
        <v>18</v>
      </c>
    </row>
    <row r="11" spans="1:8" ht="14.4" customHeight="1" thickBot="1" x14ac:dyDescent="0.35">
      <c r="A11" s="34"/>
      <c r="B11" s="35"/>
      <c r="C11" s="36"/>
      <c r="D11" s="36"/>
      <c r="E11" s="37"/>
      <c r="F11" s="24"/>
      <c r="G11" s="40"/>
      <c r="H11" s="41"/>
    </row>
    <row r="12" spans="1:8" ht="18" customHeight="1" thickBot="1" x14ac:dyDescent="0.4">
      <c r="A12" s="32" t="s">
        <v>30</v>
      </c>
      <c r="B12" s="33"/>
      <c r="C12" s="33"/>
      <c r="D12" s="33"/>
      <c r="E12" s="33"/>
      <c r="F12" s="44">
        <f>SUM(F10:F11)</f>
        <v>25000</v>
      </c>
      <c r="G12" s="38"/>
      <c r="H12" s="39"/>
    </row>
    <row r="13" spans="1:8" ht="21.6" thickBot="1" x14ac:dyDescent="0.45">
      <c r="A13" s="10" t="s">
        <v>33</v>
      </c>
      <c r="B13" s="42"/>
      <c r="C13" s="43">
        <f>SUM(F6+F9+F12)</f>
        <v>66539</v>
      </c>
      <c r="D13" s="8"/>
      <c r="E13" s="8"/>
      <c r="F13" s="9"/>
      <c r="G13" s="38"/>
      <c r="H13" s="39"/>
    </row>
  </sheetData>
  <mergeCells count="8">
    <mergeCell ref="C13:F13"/>
    <mergeCell ref="A13:B13"/>
    <mergeCell ref="A2:A5"/>
    <mergeCell ref="A10:A11"/>
    <mergeCell ref="A6:E6"/>
    <mergeCell ref="A9:E9"/>
    <mergeCell ref="A7:A8"/>
    <mergeCell ref="A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 Expenditures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Darcie</dc:creator>
  <cp:lastModifiedBy>Joan Scales</cp:lastModifiedBy>
  <cp:lastPrinted>2013-09-24T13:46:29Z</cp:lastPrinted>
  <dcterms:created xsi:type="dcterms:W3CDTF">2012-04-09T19:39:27Z</dcterms:created>
  <dcterms:modified xsi:type="dcterms:W3CDTF">2023-08-14T22:31:11Z</dcterms:modified>
</cp:coreProperties>
</file>